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 MONTEPAONE\Desktop\Libri di testo 2023-24\Sc. Primaria\"/>
    </mc:Choice>
  </mc:AlternateContent>
  <bookViews>
    <workbookView xWindow="0" yWindow="0" windowWidth="28695" windowHeight="11850"/>
  </bookViews>
  <sheets>
    <sheet name="StampeEXCEL (21)" sheetId="1" r:id="rId1"/>
  </sheets>
  <calcPr calcId="0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</calcChain>
</file>

<file path=xl/sharedStrings.xml><?xml version="1.0" encoding="utf-8"?>
<sst xmlns="http://schemas.openxmlformats.org/spreadsheetml/2006/main" count="234" uniqueCount="69">
  <si>
    <t>CZEE84604L</t>
  </si>
  <si>
    <t>PRIMARIA GASPERINA-IC MONTEPAON</t>
  </si>
  <si>
    <t>VIA C. MANNI</t>
  </si>
  <si>
    <t>Gasperina</t>
  </si>
  <si>
    <t>CLASSE</t>
  </si>
  <si>
    <t>SEZIONE</t>
  </si>
  <si>
    <t>TIPO</t>
  </si>
  <si>
    <t>CORSO</t>
  </si>
  <si>
    <t>DISCIPLINA</t>
  </si>
  <si>
    <t>CODICE VOLUME</t>
  </si>
  <si>
    <t>AUTORI</t>
  </si>
  <si>
    <t>TITOLO</t>
  </si>
  <si>
    <t>SOTTOTITOLO</t>
  </si>
  <si>
    <t>VOL.</t>
  </si>
  <si>
    <t>EDITORE</t>
  </si>
  <si>
    <t>PREZZO</t>
  </si>
  <si>
    <t>ANNO DI PRIMA ADOZIONE</t>
  </si>
  <si>
    <t>NUOVA</t>
  </si>
  <si>
    <t>DA ACQUISTARE</t>
  </si>
  <si>
    <t>CONSIGLIATO</t>
  </si>
  <si>
    <t>E</t>
  </si>
  <si>
    <t>EE</t>
  </si>
  <si>
    <t>27 ORE SETTIMANALI</t>
  </si>
  <si>
    <t>IL LIBRO DELLA PRIMA CLASSE</t>
  </si>
  <si>
    <t xml:space="preserve">AA VV  </t>
  </si>
  <si>
    <t>GIRAFIORE 1 SET METODO STAMPATO</t>
  </si>
  <si>
    <t xml:space="preserve"> </t>
  </si>
  <si>
    <t>ARDEA EDITRICE</t>
  </si>
  <si>
    <t>No</t>
  </si>
  <si>
    <t>Si</t>
  </si>
  <si>
    <t>RELIGIONE</t>
  </si>
  <si>
    <t xml:space="preserve">MARCHETTI ELISABETTA  </t>
  </si>
  <si>
    <t>NEL GIARDINO DELLA GIOIA VOL.CLASSE 1°+2°+3°</t>
  </si>
  <si>
    <t>U</t>
  </si>
  <si>
    <t>THEOREMA</t>
  </si>
  <si>
    <t>LINGUA INGLESE</t>
  </si>
  <si>
    <t xml:space="preserve">F  FOSTER B  BROWN </t>
  </si>
  <si>
    <t>BILLY BOT - STORIES FOR SUPER CITIZENS 1</t>
  </si>
  <si>
    <t>LANG EDIZIONI</t>
  </si>
  <si>
    <t>G</t>
  </si>
  <si>
    <t>40 ORE A TEMPO PIENO CON 2 DOCENTI</t>
  </si>
  <si>
    <t>SUSSIDIARIO (1° BIENNIO)</t>
  </si>
  <si>
    <t>GRANDINETTI V PEPE L MATTIASSICH M</t>
  </si>
  <si>
    <t>CHE BELLO È! IMPARARE 2</t>
  </si>
  <si>
    <t>PICCOLI</t>
  </si>
  <si>
    <t xml:space="preserve">FOSTER BROWN </t>
  </si>
  <si>
    <t>TOP SECRET PREMIUM 2</t>
  </si>
  <si>
    <t xml:space="preserve">MARCHETTI E  </t>
  </si>
  <si>
    <t>COLORI DELLA LUCE (I) 1, 2, 3 + QUADERNO OPERATIVO + EBOOK</t>
  </si>
  <si>
    <t>TUTTI CON IL LIBRO MAGICO  3</t>
  </si>
  <si>
    <t>IL CAPITELLO</t>
  </si>
  <si>
    <t>TOP SECRET PREMIUM 3</t>
  </si>
  <si>
    <t>SUSSIDIARIO DEI LINGUAGGI</t>
  </si>
  <si>
    <t xml:space="preserve">BERTI CRISTINA  </t>
  </si>
  <si>
    <t>LEGGERE SÌ! 4</t>
  </si>
  <si>
    <t>NEL GIARDINO DELLA GIOIA VOL.CLASSE 4°+ 5°</t>
  </si>
  <si>
    <t xml:space="preserve">SUSSIDIARIO DELLE DISCIPLINE (AMBITO SCIENTIFICO) </t>
  </si>
  <si>
    <t>SCINTILLE DISCIPLINE 4 SCIENTIFICO SPEZZATO</t>
  </si>
  <si>
    <t>SUSSIDIARIO DELLE DISCIPLINE (AMBITO ANTROPOLOGICO)</t>
  </si>
  <si>
    <t>SCINTILLE DISCIPLINE 4 ANTROPOLOGICO</t>
  </si>
  <si>
    <t>TOP SECRET PREMIUM 4</t>
  </si>
  <si>
    <t xml:space="preserve">AAVV  </t>
  </si>
  <si>
    <t>TERRAMARE 2020 CL. 5 MATEM.</t>
  </si>
  <si>
    <t>GIUNTI SCUOLA</t>
  </si>
  <si>
    <t xml:space="preserve">DATTOLICO ROSA  </t>
  </si>
  <si>
    <t>PIANETA LETTURE 5</t>
  </si>
  <si>
    <t>TOP SECRET PREMIUM 5</t>
  </si>
  <si>
    <t xml:space="preserve">DIAMANTI L MATTIASSICH M </t>
  </si>
  <si>
    <t>CHE BELLO È! CONOSCERE 5 STO / GEO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</si>
</sst>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/>
  </sheetViews>
  <sheetFormatPr defaultRowHeight="15" x14ac:dyDescent="0.25"/>
  <sheetData>
    <row r="1" spans="1:16" x14ac:dyDescent="0.25">
      <c r="A1" t="s">
        <v>0</v>
      </c>
    </row>
    <row r="2" spans="1:16" x14ac:dyDescent="0.25">
      <c r="A2" t="s">
        <v>1</v>
      </c>
    </row>
    <row r="3" spans="1:16" x14ac:dyDescent="0.25">
      <c r="A3" t="s">
        <v>2</v>
      </c>
    </row>
    <row r="5" spans="1:16" x14ac:dyDescent="0.25">
      <c r="A5" t="s">
        <v>3</v>
      </c>
    </row>
    <row r="6" spans="1:16" x14ac:dyDescent="0.25">
      <c r="A6">
        <v>88060</v>
      </c>
    </row>
    <row r="8" spans="1:16" x14ac:dyDescent="0.25">
      <c r="A8" t="s">
        <v>4</v>
      </c>
      <c r="B8" t="s">
        <v>5</v>
      </c>
      <c r="C8" t="s">
        <v>6</v>
      </c>
      <c r="D8" t="s">
        <v>7</v>
      </c>
      <c r="E8" t="s">
        <v>8</v>
      </c>
      <c r="F8" t="s">
        <v>9</v>
      </c>
      <c r="G8" t="s">
        <v>10</v>
      </c>
      <c r="H8" t="s">
        <v>11</v>
      </c>
      <c r="I8" t="s">
        <v>12</v>
      </c>
      <c r="J8" t="s">
        <v>13</v>
      </c>
      <c r="K8" t="s">
        <v>14</v>
      </c>
      <c r="L8" t="s">
        <v>15</v>
      </c>
      <c r="M8" t="s">
        <v>16</v>
      </c>
      <c r="N8" t="s">
        <v>17</v>
      </c>
      <c r="O8" t="s">
        <v>18</v>
      </c>
      <c r="P8" t="s">
        <v>19</v>
      </c>
    </row>
    <row r="9" spans="1:16" x14ac:dyDescent="0.25">
      <c r="A9">
        <v>1</v>
      </c>
      <c r="B9" t="s">
        <v>20</v>
      </c>
      <c r="C9" t="s">
        <v>21</v>
      </c>
      <c r="D9" t="s">
        <v>22</v>
      </c>
      <c r="E9" t="s">
        <v>23</v>
      </c>
      <c r="F9" t="str">
        <f>"9788883976636"</f>
        <v>9788883976636</v>
      </c>
      <c r="G9" t="s">
        <v>24</v>
      </c>
      <c r="H9" t="s">
        <v>25</v>
      </c>
      <c r="I9" t="s">
        <v>26</v>
      </c>
      <c r="J9">
        <v>1</v>
      </c>
      <c r="K9" t="s">
        <v>27</v>
      </c>
      <c r="L9">
        <v>12.28</v>
      </c>
      <c r="M9">
        <v>2022</v>
      </c>
      <c r="N9" t="s">
        <v>28</v>
      </c>
      <c r="O9" t="s">
        <v>29</v>
      </c>
      <c r="P9" t="s">
        <v>28</v>
      </c>
    </row>
    <row r="10" spans="1:16" x14ac:dyDescent="0.25">
      <c r="A10">
        <v>1</v>
      </c>
      <c r="B10" t="s">
        <v>20</v>
      </c>
      <c r="C10" t="s">
        <v>21</v>
      </c>
      <c r="D10" t="s">
        <v>22</v>
      </c>
      <c r="E10" t="s">
        <v>30</v>
      </c>
      <c r="F10" t="str">
        <f>"9788825909609"</f>
        <v>9788825909609</v>
      </c>
      <c r="G10" t="s">
        <v>31</v>
      </c>
      <c r="H10" t="s">
        <v>32</v>
      </c>
      <c r="I10" t="s">
        <v>26</v>
      </c>
      <c r="J10" t="s">
        <v>33</v>
      </c>
      <c r="K10" t="s">
        <v>34</v>
      </c>
      <c r="L10">
        <v>7.55</v>
      </c>
      <c r="M10">
        <v>2021</v>
      </c>
      <c r="N10" t="s">
        <v>28</v>
      </c>
      <c r="O10" t="s">
        <v>29</v>
      </c>
      <c r="P10" t="s">
        <v>28</v>
      </c>
    </row>
    <row r="11" spans="1:16" x14ac:dyDescent="0.25">
      <c r="A11">
        <v>1</v>
      </c>
      <c r="B11" t="s">
        <v>20</v>
      </c>
      <c r="C11" t="s">
        <v>21</v>
      </c>
      <c r="D11" t="s">
        <v>22</v>
      </c>
      <c r="E11" t="s">
        <v>35</v>
      </c>
      <c r="F11" t="str">
        <f>"9788861617094"</f>
        <v>9788861617094</v>
      </c>
      <c r="G11" t="s">
        <v>36</v>
      </c>
      <c r="H11" t="s">
        <v>37</v>
      </c>
      <c r="I11" t="s">
        <v>26</v>
      </c>
      <c r="J11">
        <v>1</v>
      </c>
      <c r="K11" t="s">
        <v>38</v>
      </c>
      <c r="L11">
        <v>3.71</v>
      </c>
      <c r="N11" t="s">
        <v>28</v>
      </c>
      <c r="O11" t="s">
        <v>29</v>
      </c>
      <c r="P11" t="s">
        <v>28</v>
      </c>
    </row>
    <row r="12" spans="1:16" x14ac:dyDescent="0.25">
      <c r="A12">
        <v>2</v>
      </c>
      <c r="B12" t="s">
        <v>39</v>
      </c>
      <c r="C12" t="s">
        <v>21</v>
      </c>
      <c r="D12" t="s">
        <v>40</v>
      </c>
      <c r="E12" t="s">
        <v>30</v>
      </c>
      <c r="F12" t="str">
        <f>"9788825909609"</f>
        <v>9788825909609</v>
      </c>
      <c r="G12" t="s">
        <v>31</v>
      </c>
      <c r="H12" t="s">
        <v>32</v>
      </c>
      <c r="I12" t="s">
        <v>26</v>
      </c>
      <c r="J12" t="s">
        <v>33</v>
      </c>
      <c r="K12" t="s">
        <v>34</v>
      </c>
      <c r="L12">
        <v>7.55</v>
      </c>
      <c r="N12" t="s">
        <v>28</v>
      </c>
      <c r="O12" t="s">
        <v>28</v>
      </c>
      <c r="P12" t="s">
        <v>28</v>
      </c>
    </row>
    <row r="13" spans="1:16" x14ac:dyDescent="0.25">
      <c r="A13">
        <v>2</v>
      </c>
      <c r="B13" t="s">
        <v>39</v>
      </c>
      <c r="C13" t="s">
        <v>21</v>
      </c>
      <c r="D13" t="s">
        <v>40</v>
      </c>
      <c r="E13" t="s">
        <v>41</v>
      </c>
      <c r="F13" t="str">
        <f>"9788826136479"</f>
        <v>9788826136479</v>
      </c>
      <c r="G13" t="s">
        <v>42</v>
      </c>
      <c r="H13" t="s">
        <v>43</v>
      </c>
      <c r="I13" t="s">
        <v>26</v>
      </c>
      <c r="J13">
        <v>2</v>
      </c>
      <c r="K13" t="s">
        <v>44</v>
      </c>
      <c r="L13">
        <v>17.21</v>
      </c>
      <c r="N13" t="s">
        <v>28</v>
      </c>
      <c r="O13" t="s">
        <v>29</v>
      </c>
      <c r="P13" t="s">
        <v>28</v>
      </c>
    </row>
    <row r="14" spans="1:16" x14ac:dyDescent="0.25">
      <c r="A14">
        <v>2</v>
      </c>
      <c r="B14" t="s">
        <v>39</v>
      </c>
      <c r="C14" t="s">
        <v>21</v>
      </c>
      <c r="D14" t="s">
        <v>40</v>
      </c>
      <c r="E14" t="s">
        <v>35</v>
      </c>
      <c r="F14" t="str">
        <f>"9788861615342"</f>
        <v>9788861615342</v>
      </c>
      <c r="G14" t="s">
        <v>45</v>
      </c>
      <c r="H14" t="s">
        <v>46</v>
      </c>
      <c r="I14" t="s">
        <v>26</v>
      </c>
      <c r="J14">
        <v>2</v>
      </c>
      <c r="K14" t="s">
        <v>38</v>
      </c>
      <c r="L14">
        <v>5.55</v>
      </c>
      <c r="N14" t="s">
        <v>28</v>
      </c>
      <c r="O14" t="s">
        <v>29</v>
      </c>
      <c r="P14" t="s">
        <v>28</v>
      </c>
    </row>
    <row r="15" spans="1:16" x14ac:dyDescent="0.25">
      <c r="A15">
        <v>3</v>
      </c>
      <c r="B15" t="s">
        <v>20</v>
      </c>
      <c r="C15" t="s">
        <v>21</v>
      </c>
      <c r="D15" t="s">
        <v>22</v>
      </c>
      <c r="E15" t="s">
        <v>30</v>
      </c>
      <c r="F15" t="str">
        <f>"9788825909517"</f>
        <v>9788825909517</v>
      </c>
      <c r="G15" t="s">
        <v>47</v>
      </c>
      <c r="H15" t="s">
        <v>48</v>
      </c>
      <c r="I15" t="s">
        <v>26</v>
      </c>
      <c r="J15" t="s">
        <v>33</v>
      </c>
      <c r="K15" t="s">
        <v>34</v>
      </c>
      <c r="L15">
        <v>7.55</v>
      </c>
      <c r="N15" t="s">
        <v>28</v>
      </c>
      <c r="O15" t="s">
        <v>28</v>
      </c>
      <c r="P15" t="s">
        <v>28</v>
      </c>
    </row>
    <row r="16" spans="1:16" x14ac:dyDescent="0.25">
      <c r="A16">
        <v>3</v>
      </c>
      <c r="B16" t="s">
        <v>20</v>
      </c>
      <c r="C16" t="s">
        <v>21</v>
      </c>
      <c r="D16" t="s">
        <v>22</v>
      </c>
      <c r="E16" t="s">
        <v>41</v>
      </c>
      <c r="F16" t="str">
        <f>"9788842632085"</f>
        <v>9788842632085</v>
      </c>
      <c r="G16" t="s">
        <v>24</v>
      </c>
      <c r="H16" t="s">
        <v>49</v>
      </c>
      <c r="I16" t="s">
        <v>26</v>
      </c>
      <c r="J16">
        <v>3</v>
      </c>
      <c r="K16" t="s">
        <v>50</v>
      </c>
      <c r="L16">
        <v>24.59</v>
      </c>
      <c r="N16" t="s">
        <v>28</v>
      </c>
      <c r="O16" t="s">
        <v>29</v>
      </c>
      <c r="P16" t="s">
        <v>28</v>
      </c>
    </row>
    <row r="17" spans="1:16" x14ac:dyDescent="0.25">
      <c r="A17">
        <v>3</v>
      </c>
      <c r="B17" t="s">
        <v>20</v>
      </c>
      <c r="C17" t="s">
        <v>21</v>
      </c>
      <c r="D17" t="s">
        <v>22</v>
      </c>
      <c r="E17" t="s">
        <v>35</v>
      </c>
      <c r="F17" t="str">
        <f>"9788861615359"</f>
        <v>9788861615359</v>
      </c>
      <c r="G17" t="s">
        <v>45</v>
      </c>
      <c r="H17" t="s">
        <v>51</v>
      </c>
      <c r="I17" t="s">
        <v>26</v>
      </c>
      <c r="J17">
        <v>3</v>
      </c>
      <c r="K17" t="s">
        <v>38</v>
      </c>
      <c r="L17">
        <v>7.42</v>
      </c>
      <c r="N17" t="s">
        <v>28</v>
      </c>
      <c r="O17" t="s">
        <v>29</v>
      </c>
      <c r="P17" t="s">
        <v>28</v>
      </c>
    </row>
    <row r="18" spans="1:16" x14ac:dyDescent="0.25">
      <c r="A18">
        <v>4</v>
      </c>
      <c r="B18" t="s">
        <v>39</v>
      </c>
      <c r="C18" t="s">
        <v>21</v>
      </c>
      <c r="D18" t="s">
        <v>40</v>
      </c>
      <c r="E18" t="s">
        <v>52</v>
      </c>
      <c r="F18" t="str">
        <f>"9788826136943"</f>
        <v>9788826136943</v>
      </c>
      <c r="G18" t="s">
        <v>53</v>
      </c>
      <c r="H18" t="s">
        <v>54</v>
      </c>
      <c r="I18" t="s">
        <v>26</v>
      </c>
      <c r="J18">
        <v>1</v>
      </c>
      <c r="K18" t="s">
        <v>44</v>
      </c>
      <c r="L18">
        <v>15.91</v>
      </c>
      <c r="M18">
        <v>2022</v>
      </c>
      <c r="N18" t="s">
        <v>28</v>
      </c>
      <c r="O18" t="s">
        <v>29</v>
      </c>
      <c r="P18" t="s">
        <v>28</v>
      </c>
    </row>
    <row r="19" spans="1:16" x14ac:dyDescent="0.25">
      <c r="A19">
        <v>4</v>
      </c>
      <c r="B19" t="s">
        <v>39</v>
      </c>
      <c r="C19" t="s">
        <v>21</v>
      </c>
      <c r="D19" t="s">
        <v>40</v>
      </c>
      <c r="E19" t="s">
        <v>30</v>
      </c>
      <c r="F19" t="str">
        <f>"9788825909616"</f>
        <v>9788825909616</v>
      </c>
      <c r="G19" t="s">
        <v>31</v>
      </c>
      <c r="H19" t="s">
        <v>55</v>
      </c>
      <c r="I19" t="s">
        <v>26</v>
      </c>
      <c r="J19" t="s">
        <v>33</v>
      </c>
      <c r="K19" t="s">
        <v>34</v>
      </c>
      <c r="L19">
        <v>7.55</v>
      </c>
      <c r="M19">
        <v>2021</v>
      </c>
      <c r="N19" t="s">
        <v>28</v>
      </c>
      <c r="O19" t="s">
        <v>29</v>
      </c>
      <c r="P19" t="s">
        <v>28</v>
      </c>
    </row>
    <row r="20" spans="1:16" x14ac:dyDescent="0.25">
      <c r="A20">
        <v>4</v>
      </c>
      <c r="B20" t="s">
        <v>39</v>
      </c>
      <c r="C20" t="s">
        <v>21</v>
      </c>
      <c r="D20" t="s">
        <v>40</v>
      </c>
      <c r="E20" t="s">
        <v>56</v>
      </c>
      <c r="F20" t="str">
        <f>"9788861618954"</f>
        <v>9788861618954</v>
      </c>
      <c r="G20" t="s">
        <v>24</v>
      </c>
      <c r="H20" t="s">
        <v>57</v>
      </c>
      <c r="I20" t="s">
        <v>26</v>
      </c>
      <c r="J20">
        <v>1</v>
      </c>
      <c r="K20" t="s">
        <v>38</v>
      </c>
      <c r="L20">
        <v>9.8800000000000008</v>
      </c>
      <c r="M20">
        <v>2022</v>
      </c>
      <c r="N20" t="s">
        <v>28</v>
      </c>
      <c r="O20" t="s">
        <v>29</v>
      </c>
      <c r="P20" t="s">
        <v>28</v>
      </c>
    </row>
    <row r="21" spans="1:16" x14ac:dyDescent="0.25">
      <c r="A21">
        <v>4</v>
      </c>
      <c r="B21" t="s">
        <v>39</v>
      </c>
      <c r="C21" t="s">
        <v>21</v>
      </c>
      <c r="D21" t="s">
        <v>40</v>
      </c>
      <c r="E21" t="s">
        <v>58</v>
      </c>
      <c r="F21" t="str">
        <f>"9788861618336"</f>
        <v>9788861618336</v>
      </c>
      <c r="G21" t="s">
        <v>24</v>
      </c>
      <c r="H21" t="s">
        <v>59</v>
      </c>
      <c r="I21" t="s">
        <v>26</v>
      </c>
      <c r="J21">
        <v>1</v>
      </c>
      <c r="K21" t="s">
        <v>38</v>
      </c>
      <c r="L21">
        <v>9.8800000000000008</v>
      </c>
      <c r="M21">
        <v>2022</v>
      </c>
      <c r="N21" t="s">
        <v>28</v>
      </c>
      <c r="O21" t="s">
        <v>29</v>
      </c>
      <c r="P21" t="s">
        <v>28</v>
      </c>
    </row>
    <row r="22" spans="1:16" x14ac:dyDescent="0.25">
      <c r="A22">
        <v>4</v>
      </c>
      <c r="B22" t="s">
        <v>39</v>
      </c>
      <c r="C22" t="s">
        <v>21</v>
      </c>
      <c r="D22" t="s">
        <v>40</v>
      </c>
      <c r="E22" t="s">
        <v>35</v>
      </c>
      <c r="F22" t="str">
        <f>"9788861615366"</f>
        <v>9788861615366</v>
      </c>
      <c r="G22" t="s">
        <v>45</v>
      </c>
      <c r="H22" t="s">
        <v>60</v>
      </c>
      <c r="I22" t="s">
        <v>26</v>
      </c>
      <c r="J22">
        <v>4</v>
      </c>
      <c r="K22" t="s">
        <v>38</v>
      </c>
      <c r="L22">
        <v>7.42</v>
      </c>
      <c r="N22" t="s">
        <v>28</v>
      </c>
      <c r="O22" t="s">
        <v>29</v>
      </c>
      <c r="P22" t="s">
        <v>28</v>
      </c>
    </row>
    <row r="23" spans="1:16" x14ac:dyDescent="0.25">
      <c r="A23">
        <v>5</v>
      </c>
      <c r="B23" t="s">
        <v>20</v>
      </c>
      <c r="C23" t="s">
        <v>21</v>
      </c>
      <c r="D23" t="s">
        <v>22</v>
      </c>
      <c r="E23" t="s">
        <v>56</v>
      </c>
      <c r="F23" t="str">
        <f>"9788809982239"</f>
        <v>9788809982239</v>
      </c>
      <c r="G23" t="s">
        <v>61</v>
      </c>
      <c r="H23" t="s">
        <v>62</v>
      </c>
      <c r="I23" t="s">
        <v>26</v>
      </c>
      <c r="J23">
        <v>2</v>
      </c>
      <c r="K23" t="s">
        <v>63</v>
      </c>
      <c r="L23">
        <v>11.51</v>
      </c>
      <c r="N23" t="s">
        <v>28</v>
      </c>
      <c r="O23" t="s">
        <v>29</v>
      </c>
      <c r="P23" t="s">
        <v>28</v>
      </c>
    </row>
    <row r="24" spans="1:16" x14ac:dyDescent="0.25">
      <c r="A24">
        <v>5</v>
      </c>
      <c r="B24" t="s">
        <v>20</v>
      </c>
      <c r="C24" t="s">
        <v>21</v>
      </c>
      <c r="D24" t="s">
        <v>22</v>
      </c>
      <c r="E24" t="s">
        <v>52</v>
      </c>
      <c r="F24" t="str">
        <f>"9788883976377"</f>
        <v>9788883976377</v>
      </c>
      <c r="G24" t="s">
        <v>64</v>
      </c>
      <c r="H24" t="s">
        <v>65</v>
      </c>
      <c r="I24" t="s">
        <v>26</v>
      </c>
      <c r="J24">
        <v>2</v>
      </c>
      <c r="K24" t="s">
        <v>27</v>
      </c>
      <c r="L24">
        <v>19.3</v>
      </c>
      <c r="N24" t="s">
        <v>28</v>
      </c>
      <c r="O24" t="s">
        <v>29</v>
      </c>
      <c r="P24" t="s">
        <v>28</v>
      </c>
    </row>
    <row r="25" spans="1:16" x14ac:dyDescent="0.25">
      <c r="A25">
        <v>5</v>
      </c>
      <c r="B25" t="s">
        <v>20</v>
      </c>
      <c r="C25" t="s">
        <v>21</v>
      </c>
      <c r="D25" t="s">
        <v>22</v>
      </c>
      <c r="E25" t="s">
        <v>35</v>
      </c>
      <c r="F25" t="str">
        <f>"9788861615373"</f>
        <v>9788861615373</v>
      </c>
      <c r="G25" t="s">
        <v>45</v>
      </c>
      <c r="H25" t="s">
        <v>66</v>
      </c>
      <c r="I25" t="s">
        <v>26</v>
      </c>
      <c r="J25">
        <v>5</v>
      </c>
      <c r="K25" t="s">
        <v>38</v>
      </c>
      <c r="L25">
        <v>9.2799999999999994</v>
      </c>
      <c r="N25" t="s">
        <v>28</v>
      </c>
      <c r="O25" t="s">
        <v>29</v>
      </c>
      <c r="P25" t="s">
        <v>28</v>
      </c>
    </row>
    <row r="26" spans="1:16" x14ac:dyDescent="0.25">
      <c r="A26">
        <v>5</v>
      </c>
      <c r="B26" t="s">
        <v>20</v>
      </c>
      <c r="C26" t="s">
        <v>21</v>
      </c>
      <c r="D26" t="s">
        <v>22</v>
      </c>
      <c r="E26" t="s">
        <v>30</v>
      </c>
      <c r="F26" t="str">
        <f>"9788825909616"</f>
        <v>9788825909616</v>
      </c>
      <c r="G26" t="s">
        <v>31</v>
      </c>
      <c r="H26" t="s">
        <v>55</v>
      </c>
      <c r="I26" t="s">
        <v>26</v>
      </c>
      <c r="J26" t="s">
        <v>33</v>
      </c>
      <c r="K26" t="s">
        <v>34</v>
      </c>
      <c r="L26">
        <v>7.55</v>
      </c>
      <c r="N26" t="s">
        <v>28</v>
      </c>
      <c r="O26" t="s">
        <v>28</v>
      </c>
      <c r="P26" t="s">
        <v>28</v>
      </c>
    </row>
    <row r="27" spans="1:16" x14ac:dyDescent="0.25">
      <c r="A27">
        <v>5</v>
      </c>
      <c r="B27" t="s">
        <v>20</v>
      </c>
      <c r="C27" t="s">
        <v>21</v>
      </c>
      <c r="D27" t="s">
        <v>22</v>
      </c>
      <c r="E27" t="s">
        <v>58</v>
      </c>
      <c r="F27" t="str">
        <f>"9788842632290"</f>
        <v>9788842632290</v>
      </c>
      <c r="G27" t="s">
        <v>67</v>
      </c>
      <c r="H27" t="s">
        <v>68</v>
      </c>
      <c r="I27" t="s">
        <v>26</v>
      </c>
      <c r="J27">
        <v>2</v>
      </c>
      <c r="K27" t="s">
        <v>50</v>
      </c>
      <c r="L27">
        <v>11.51</v>
      </c>
      <c r="N27" t="s">
        <v>28</v>
      </c>
      <c r="O27" t="s">
        <v>29</v>
      </c>
      <c r="P27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StampeEXCEL (21)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MONTEPAONE</dc:creator>
  <cp:lastModifiedBy>IC MONTEPAONE</cp:lastModifiedBy>
  <dcterms:created xsi:type="dcterms:W3CDTF">2023-04-14T08:35:20Z</dcterms:created>
  <dcterms:modified xsi:type="dcterms:W3CDTF">2023-04-14T08:35:20Z</dcterms:modified>
</cp:coreProperties>
</file>