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C MONTEPAONE\Desktop\Libri di testo 2023-24\Sc. Primaria\"/>
    </mc:Choice>
  </mc:AlternateContent>
  <bookViews>
    <workbookView xWindow="0" yWindow="0" windowWidth="28695" windowHeight="11850"/>
  </bookViews>
  <sheets>
    <sheet name="StampeEXCEL (22)" sheetId="1" r:id="rId1"/>
  </sheets>
  <calcPr calcId="152511"/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</calcChain>
</file>

<file path=xl/sharedStrings.xml><?xml version="1.0" encoding="utf-8"?>
<sst xmlns="http://schemas.openxmlformats.org/spreadsheetml/2006/main" count="213" uniqueCount="62">
  <si>
    <t>CZEE84601D</t>
  </si>
  <si>
    <t>PRIMARIA MONTEPAONE CAPOLUOGO</t>
  </si>
  <si>
    <t>VIA OLMICELLI</t>
  </si>
  <si>
    <t>MONTEPAONE CAPOLUOGO CENTRO</t>
  </si>
  <si>
    <t>Montepaone</t>
  </si>
  <si>
    <t>CLASSE</t>
  </si>
  <si>
    <t>SEZIONE</t>
  </si>
  <si>
    <t>TIPO</t>
  </si>
  <si>
    <t>CORSO</t>
  </si>
  <si>
    <t>DISCIPLINA</t>
  </si>
  <si>
    <t>CODICE VOLUME</t>
  </si>
  <si>
    <t>AUTORI</t>
  </si>
  <si>
    <t>TITOLO</t>
  </si>
  <si>
    <t>SOTTOTITOLO</t>
  </si>
  <si>
    <t>VOL.</t>
  </si>
  <si>
    <t>EDITORE</t>
  </si>
  <si>
    <t>PREZZO</t>
  </si>
  <si>
    <t>ANNO DI PRIMA ADOZIONE</t>
  </si>
  <si>
    <t>NUOVA</t>
  </si>
  <si>
    <t>DA ACQUISTARE</t>
  </si>
  <si>
    <t>CONSIGLIATO</t>
  </si>
  <si>
    <t>C</t>
  </si>
  <si>
    <t>EE</t>
  </si>
  <si>
    <t>27 ORE SETTIMANALI</t>
  </si>
  <si>
    <t>RELIGIONE</t>
  </si>
  <si>
    <t xml:space="preserve">MARCHETTI ELISABETTA  </t>
  </si>
  <si>
    <t>NEL GIARDINO DELLA GIOIA VOL.CLASSE 1°+2°+3°</t>
  </si>
  <si>
    <t xml:space="preserve"> </t>
  </si>
  <si>
    <t>U</t>
  </si>
  <si>
    <t>THEOREMA</t>
  </si>
  <si>
    <t>No</t>
  </si>
  <si>
    <t>Si</t>
  </si>
  <si>
    <t>IL LIBRO DELLA PRIMA CLASSE</t>
  </si>
  <si>
    <t xml:space="preserve">AA VV  </t>
  </si>
  <si>
    <t>GIRAFIORE 1 SET METODO STAMPATO</t>
  </si>
  <si>
    <t>ARDEA EDITRICE</t>
  </si>
  <si>
    <t>LINGUA INGLESE</t>
  </si>
  <si>
    <t xml:space="preserve">F  FOSTER B  BROWN </t>
  </si>
  <si>
    <t>BILLY BOT - STORIES FOR SUPER CITIZENS 1</t>
  </si>
  <si>
    <t>LANG EDIZIONI</t>
  </si>
  <si>
    <t>SUSSIDIARIO (1° BIENNIO)</t>
  </si>
  <si>
    <t>GRANDINETTI V PEPE L MATTIASSICH M</t>
  </si>
  <si>
    <t>CHE BELLO È! IMPARARE 2</t>
  </si>
  <si>
    <t>PICCOLI</t>
  </si>
  <si>
    <t xml:space="preserve">FOSTER BROWN </t>
  </si>
  <si>
    <t>TOP SECRET PREMIUM 2</t>
  </si>
  <si>
    <t>TOP SECRET PREMIUM 3</t>
  </si>
  <si>
    <t>TUTTI CON IL LIBRO MAGICO  3</t>
  </si>
  <si>
    <t>IL CAPITELLO</t>
  </si>
  <si>
    <t>SUSSIDIARIO DEI LINGUAGGI</t>
  </si>
  <si>
    <t xml:space="preserve">DATTOLICO ROSA  </t>
  </si>
  <si>
    <t>PIANETA LETTURE 4</t>
  </si>
  <si>
    <t>SUSSIDIARIO DELLE DISCIPLINE</t>
  </si>
  <si>
    <t>BRAMATI EMANUELA BRAMATI LAURA FONTOLAN ANNA</t>
  </si>
  <si>
    <t>SCOPRIAMO IL MONDO</t>
  </si>
  <si>
    <t>VOLUME UNICO 4°</t>
  </si>
  <si>
    <t>A. MONDADORI SCUOLA</t>
  </si>
  <si>
    <t>TOP SECRET PREMIUM 4</t>
  </si>
  <si>
    <t>NEL GIARDINO DELLA GIOIA VOL.CLASSE 4°+ 5°</t>
  </si>
  <si>
    <t>VOLUME UNICO 5°</t>
  </si>
  <si>
    <t>PIANETA LETTURE 5</t>
  </si>
  <si>
    <t>TOP SECRET PREMIUM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</si>
</sst>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0" fillId="0" borderId="10" xfId="0" applyBorder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workbookViewId="0">
      <selection sqref="A1:XFD1048576"/>
    </sheetView>
  </sheetViews>
  <sheetFormatPr defaultRowHeight="15" x14ac:dyDescent="0.25"/>
  <cols>
    <col min="1" max="16384" width="9.140625" style="1"/>
  </cols>
  <sheetData>
    <row r="1" spans="1:16" x14ac:dyDescent="0.25">
      <c r="A1" s="1" t="s">
        <v>0</v>
      </c>
    </row>
    <row r="2" spans="1:16" x14ac:dyDescent="0.25">
      <c r="A2" s="1" t="s">
        <v>1</v>
      </c>
    </row>
    <row r="3" spans="1:16" x14ac:dyDescent="0.25">
      <c r="A3" s="1" t="s">
        <v>2</v>
      </c>
    </row>
    <row r="4" spans="1:16" x14ac:dyDescent="0.25">
      <c r="A4" s="1" t="s">
        <v>3</v>
      </c>
    </row>
    <row r="5" spans="1:16" x14ac:dyDescent="0.25">
      <c r="A5" s="1" t="s">
        <v>4</v>
      </c>
    </row>
    <row r="6" spans="1:16" x14ac:dyDescent="0.25">
      <c r="A6" s="1">
        <v>88060</v>
      </c>
    </row>
    <row r="8" spans="1:16" x14ac:dyDescent="0.25">
      <c r="A8" s="1" t="s">
        <v>5</v>
      </c>
      <c r="B8" s="1" t="s">
        <v>6</v>
      </c>
      <c r="C8" s="1" t="s">
        <v>7</v>
      </c>
      <c r="D8" s="1" t="s">
        <v>8</v>
      </c>
      <c r="E8" s="1" t="s">
        <v>9</v>
      </c>
      <c r="F8" s="1" t="s">
        <v>10</v>
      </c>
      <c r="G8" s="1" t="s">
        <v>11</v>
      </c>
      <c r="H8" s="1" t="s">
        <v>12</v>
      </c>
      <c r="I8" s="1" t="s">
        <v>13</v>
      </c>
      <c r="J8" s="1" t="s">
        <v>14</v>
      </c>
      <c r="K8" s="1" t="s">
        <v>15</v>
      </c>
      <c r="L8" s="1" t="s">
        <v>16</v>
      </c>
      <c r="M8" s="1" t="s">
        <v>17</v>
      </c>
      <c r="N8" s="1" t="s">
        <v>18</v>
      </c>
      <c r="O8" s="1" t="s">
        <v>19</v>
      </c>
      <c r="P8" s="1" t="s">
        <v>20</v>
      </c>
    </row>
    <row r="9" spans="1:16" x14ac:dyDescent="0.25">
      <c r="A9" s="1">
        <v>1</v>
      </c>
      <c r="B9" s="1" t="s">
        <v>21</v>
      </c>
      <c r="C9" s="1" t="s">
        <v>22</v>
      </c>
      <c r="D9" s="1" t="s">
        <v>23</v>
      </c>
      <c r="E9" s="1" t="s">
        <v>24</v>
      </c>
      <c r="F9" s="1" t="str">
        <f>"9788825909609"</f>
        <v>9788825909609</v>
      </c>
      <c r="G9" s="1" t="s">
        <v>25</v>
      </c>
      <c r="H9" s="1" t="s">
        <v>26</v>
      </c>
      <c r="I9" s="1" t="s">
        <v>27</v>
      </c>
      <c r="J9" s="1" t="s">
        <v>28</v>
      </c>
      <c r="K9" s="1" t="s">
        <v>29</v>
      </c>
      <c r="L9" s="1">
        <v>7.55</v>
      </c>
      <c r="M9" s="1">
        <v>2021</v>
      </c>
      <c r="N9" s="1" t="s">
        <v>30</v>
      </c>
      <c r="O9" s="1" t="s">
        <v>31</v>
      </c>
      <c r="P9" s="1" t="s">
        <v>30</v>
      </c>
    </row>
    <row r="10" spans="1:16" x14ac:dyDescent="0.25">
      <c r="A10" s="1">
        <v>1</v>
      </c>
      <c r="B10" s="1" t="s">
        <v>21</v>
      </c>
      <c r="C10" s="1" t="s">
        <v>22</v>
      </c>
      <c r="D10" s="1" t="s">
        <v>23</v>
      </c>
      <c r="E10" s="1" t="s">
        <v>32</v>
      </c>
      <c r="F10" s="1" t="str">
        <f>"9788883976636"</f>
        <v>9788883976636</v>
      </c>
      <c r="G10" s="1" t="s">
        <v>33</v>
      </c>
      <c r="H10" s="1" t="s">
        <v>34</v>
      </c>
      <c r="I10" s="1" t="s">
        <v>27</v>
      </c>
      <c r="J10" s="1">
        <v>1</v>
      </c>
      <c r="K10" s="1" t="s">
        <v>35</v>
      </c>
      <c r="L10" s="1">
        <v>12.28</v>
      </c>
      <c r="M10" s="1">
        <v>2022</v>
      </c>
      <c r="N10" s="1" t="s">
        <v>30</v>
      </c>
      <c r="O10" s="1" t="s">
        <v>31</v>
      </c>
      <c r="P10" s="1" t="s">
        <v>30</v>
      </c>
    </row>
    <row r="11" spans="1:16" x14ac:dyDescent="0.25">
      <c r="A11" s="1">
        <v>1</v>
      </c>
      <c r="B11" s="1" t="s">
        <v>21</v>
      </c>
      <c r="C11" s="1" t="s">
        <v>22</v>
      </c>
      <c r="D11" s="1" t="s">
        <v>23</v>
      </c>
      <c r="E11" s="1" t="s">
        <v>36</v>
      </c>
      <c r="F11" s="1" t="str">
        <f>"9788861617094"</f>
        <v>9788861617094</v>
      </c>
      <c r="G11" s="1" t="s">
        <v>37</v>
      </c>
      <c r="H11" s="1" t="s">
        <v>38</v>
      </c>
      <c r="I11" s="1" t="s">
        <v>27</v>
      </c>
      <c r="J11" s="1">
        <v>1</v>
      </c>
      <c r="K11" s="1" t="s">
        <v>39</v>
      </c>
      <c r="L11" s="1">
        <v>3.71</v>
      </c>
      <c r="N11" s="1" t="s">
        <v>30</v>
      </c>
      <c r="O11" s="1" t="s">
        <v>31</v>
      </c>
      <c r="P11" s="1" t="s">
        <v>30</v>
      </c>
    </row>
    <row r="12" spans="1:16" x14ac:dyDescent="0.25">
      <c r="A12" s="1">
        <v>2</v>
      </c>
      <c r="B12" s="1" t="s">
        <v>21</v>
      </c>
      <c r="C12" s="1" t="s">
        <v>22</v>
      </c>
      <c r="D12" s="1" t="s">
        <v>23</v>
      </c>
      <c r="E12" s="1" t="s">
        <v>40</v>
      </c>
      <c r="F12" s="1" t="str">
        <f>"9788826136479"</f>
        <v>9788826136479</v>
      </c>
      <c r="G12" s="1" t="s">
        <v>41</v>
      </c>
      <c r="H12" s="1" t="s">
        <v>42</v>
      </c>
      <c r="I12" s="1" t="s">
        <v>27</v>
      </c>
      <c r="J12" s="1">
        <v>2</v>
      </c>
      <c r="K12" s="1" t="s">
        <v>43</v>
      </c>
      <c r="L12" s="1">
        <v>17.21</v>
      </c>
      <c r="N12" s="1" t="s">
        <v>30</v>
      </c>
      <c r="O12" s="1" t="s">
        <v>31</v>
      </c>
      <c r="P12" s="1" t="s">
        <v>30</v>
      </c>
    </row>
    <row r="13" spans="1:16" x14ac:dyDescent="0.25">
      <c r="A13" s="1">
        <v>2</v>
      </c>
      <c r="B13" s="1" t="s">
        <v>21</v>
      </c>
      <c r="C13" s="1" t="s">
        <v>22</v>
      </c>
      <c r="D13" s="1" t="s">
        <v>23</v>
      </c>
      <c r="E13" s="1" t="s">
        <v>36</v>
      </c>
      <c r="F13" s="1" t="str">
        <f>"9788861615342"</f>
        <v>9788861615342</v>
      </c>
      <c r="G13" s="1" t="s">
        <v>44</v>
      </c>
      <c r="H13" s="1" t="s">
        <v>45</v>
      </c>
      <c r="I13" s="1" t="s">
        <v>27</v>
      </c>
      <c r="J13" s="1">
        <v>2</v>
      </c>
      <c r="K13" s="1" t="s">
        <v>39</v>
      </c>
      <c r="L13" s="1">
        <v>5.55</v>
      </c>
      <c r="N13" s="1" t="s">
        <v>30</v>
      </c>
      <c r="O13" s="1" t="s">
        <v>31</v>
      </c>
      <c r="P13" s="1" t="s">
        <v>30</v>
      </c>
    </row>
    <row r="14" spans="1:16" x14ac:dyDescent="0.25">
      <c r="A14" s="1">
        <v>2</v>
      </c>
      <c r="B14" s="1" t="s">
        <v>21</v>
      </c>
      <c r="C14" s="1" t="s">
        <v>22</v>
      </c>
      <c r="D14" s="1" t="s">
        <v>23</v>
      </c>
      <c r="E14" s="1" t="s">
        <v>24</v>
      </c>
      <c r="F14" s="1" t="str">
        <f>"9788825909609"</f>
        <v>9788825909609</v>
      </c>
      <c r="G14" s="1" t="s">
        <v>25</v>
      </c>
      <c r="H14" s="1" t="s">
        <v>26</v>
      </c>
      <c r="I14" s="1" t="s">
        <v>27</v>
      </c>
      <c r="J14" s="1" t="s">
        <v>28</v>
      </c>
      <c r="K14" s="1" t="s">
        <v>29</v>
      </c>
      <c r="L14" s="1">
        <v>7.55</v>
      </c>
      <c r="N14" s="1" t="s">
        <v>30</v>
      </c>
      <c r="O14" s="1" t="s">
        <v>30</v>
      </c>
      <c r="P14" s="1" t="s">
        <v>30</v>
      </c>
    </row>
    <row r="15" spans="1:16" x14ac:dyDescent="0.25">
      <c r="A15" s="1">
        <v>3</v>
      </c>
      <c r="B15" s="1" t="s">
        <v>21</v>
      </c>
      <c r="C15" s="1" t="s">
        <v>22</v>
      </c>
      <c r="D15" s="1" t="s">
        <v>23</v>
      </c>
      <c r="E15" s="1" t="s">
        <v>24</v>
      </c>
      <c r="F15" s="1" t="str">
        <f>"9788825909609"</f>
        <v>9788825909609</v>
      </c>
      <c r="G15" s="1" t="s">
        <v>25</v>
      </c>
      <c r="H15" s="1" t="s">
        <v>26</v>
      </c>
      <c r="I15" s="1" t="s">
        <v>27</v>
      </c>
      <c r="J15" s="1" t="s">
        <v>28</v>
      </c>
      <c r="K15" s="1" t="s">
        <v>29</v>
      </c>
      <c r="L15" s="1">
        <v>7.55</v>
      </c>
      <c r="N15" s="1" t="s">
        <v>30</v>
      </c>
      <c r="O15" s="1" t="s">
        <v>30</v>
      </c>
      <c r="P15" s="1" t="s">
        <v>30</v>
      </c>
    </row>
    <row r="16" spans="1:16" x14ac:dyDescent="0.25">
      <c r="A16" s="1">
        <v>3</v>
      </c>
      <c r="B16" s="1" t="s">
        <v>21</v>
      </c>
      <c r="C16" s="1" t="s">
        <v>22</v>
      </c>
      <c r="D16" s="1" t="s">
        <v>23</v>
      </c>
      <c r="E16" s="1" t="s">
        <v>36</v>
      </c>
      <c r="F16" s="1" t="str">
        <f>"9788861615359"</f>
        <v>9788861615359</v>
      </c>
      <c r="G16" s="1" t="s">
        <v>44</v>
      </c>
      <c r="H16" s="1" t="s">
        <v>46</v>
      </c>
      <c r="I16" s="1" t="s">
        <v>27</v>
      </c>
      <c r="J16" s="1">
        <v>3</v>
      </c>
      <c r="K16" s="1" t="s">
        <v>39</v>
      </c>
      <c r="L16" s="1">
        <v>7.42</v>
      </c>
      <c r="N16" s="1" t="s">
        <v>30</v>
      </c>
      <c r="O16" s="1" t="s">
        <v>31</v>
      </c>
      <c r="P16" s="1" t="s">
        <v>30</v>
      </c>
    </row>
    <row r="17" spans="1:16" x14ac:dyDescent="0.25">
      <c r="A17" s="1">
        <v>3</v>
      </c>
      <c r="B17" s="1" t="s">
        <v>21</v>
      </c>
      <c r="C17" s="1" t="s">
        <v>22</v>
      </c>
      <c r="D17" s="1" t="s">
        <v>23</v>
      </c>
      <c r="E17" s="1" t="s">
        <v>40</v>
      </c>
      <c r="F17" s="1" t="str">
        <f>"9788842632085"</f>
        <v>9788842632085</v>
      </c>
      <c r="G17" s="1" t="s">
        <v>33</v>
      </c>
      <c r="H17" s="1" t="s">
        <v>47</v>
      </c>
      <c r="I17" s="1" t="s">
        <v>27</v>
      </c>
      <c r="J17" s="1">
        <v>3</v>
      </c>
      <c r="K17" s="1" t="s">
        <v>48</v>
      </c>
      <c r="L17" s="1">
        <v>24.59</v>
      </c>
      <c r="N17" s="1" t="s">
        <v>30</v>
      </c>
      <c r="O17" s="1" t="s">
        <v>31</v>
      </c>
      <c r="P17" s="1" t="s">
        <v>30</v>
      </c>
    </row>
    <row r="18" spans="1:16" x14ac:dyDescent="0.25">
      <c r="A18" s="1">
        <v>4</v>
      </c>
      <c r="B18" s="1" t="s">
        <v>21</v>
      </c>
      <c r="C18" s="1" t="s">
        <v>22</v>
      </c>
      <c r="D18" s="1" t="s">
        <v>23</v>
      </c>
      <c r="E18" s="1" t="s">
        <v>49</v>
      </c>
      <c r="F18" s="1" t="str">
        <f>"9788883976254"</f>
        <v>9788883976254</v>
      </c>
      <c r="G18" s="1" t="s">
        <v>50</v>
      </c>
      <c r="H18" s="1" t="s">
        <v>51</v>
      </c>
      <c r="I18" s="1" t="s">
        <v>27</v>
      </c>
      <c r="J18" s="1">
        <v>1</v>
      </c>
      <c r="K18" s="1" t="s">
        <v>35</v>
      </c>
      <c r="L18" s="1">
        <v>15.91</v>
      </c>
      <c r="M18" s="1">
        <v>2021</v>
      </c>
      <c r="N18" s="1" t="s">
        <v>30</v>
      </c>
      <c r="O18" s="1" t="s">
        <v>31</v>
      </c>
      <c r="P18" s="1" t="s">
        <v>30</v>
      </c>
    </row>
    <row r="19" spans="1:16" x14ac:dyDescent="0.25">
      <c r="A19" s="1">
        <v>4</v>
      </c>
      <c r="B19" s="1" t="s">
        <v>21</v>
      </c>
      <c r="C19" s="1" t="s">
        <v>22</v>
      </c>
      <c r="D19" s="1" t="s">
        <v>23</v>
      </c>
      <c r="E19" s="1" t="s">
        <v>52</v>
      </c>
      <c r="F19" s="1" t="str">
        <f>"9788824790376"</f>
        <v>9788824790376</v>
      </c>
      <c r="G19" s="1" t="s">
        <v>53</v>
      </c>
      <c r="H19" s="1" t="s">
        <v>54</v>
      </c>
      <c r="I19" s="1" t="s">
        <v>55</v>
      </c>
      <c r="J19" s="1">
        <v>1</v>
      </c>
      <c r="K19" s="1" t="s">
        <v>56</v>
      </c>
      <c r="L19" s="1">
        <v>19.760000000000002</v>
      </c>
      <c r="N19" s="1" t="s">
        <v>30</v>
      </c>
      <c r="O19" s="1" t="s">
        <v>31</v>
      </c>
      <c r="P19" s="1" t="s">
        <v>30</v>
      </c>
    </row>
    <row r="20" spans="1:16" x14ac:dyDescent="0.25">
      <c r="A20" s="1">
        <v>4</v>
      </c>
      <c r="B20" s="1" t="s">
        <v>21</v>
      </c>
      <c r="C20" s="1" t="s">
        <v>22</v>
      </c>
      <c r="D20" s="1" t="s">
        <v>23</v>
      </c>
      <c r="E20" s="1" t="s">
        <v>36</v>
      </c>
      <c r="F20" s="1" t="str">
        <f>"9788861615366"</f>
        <v>9788861615366</v>
      </c>
      <c r="G20" s="1" t="s">
        <v>44</v>
      </c>
      <c r="H20" s="1" t="s">
        <v>57</v>
      </c>
      <c r="I20" s="1" t="s">
        <v>27</v>
      </c>
      <c r="J20" s="1">
        <v>4</v>
      </c>
      <c r="K20" s="1" t="s">
        <v>39</v>
      </c>
      <c r="L20" s="1">
        <v>7.42</v>
      </c>
      <c r="N20" s="1" t="s">
        <v>30</v>
      </c>
      <c r="O20" s="1" t="s">
        <v>31</v>
      </c>
      <c r="P20" s="1" t="s">
        <v>30</v>
      </c>
    </row>
    <row r="21" spans="1:16" x14ac:dyDescent="0.25">
      <c r="A21" s="1">
        <v>4</v>
      </c>
      <c r="B21" s="1" t="s">
        <v>21</v>
      </c>
      <c r="C21" s="1" t="s">
        <v>22</v>
      </c>
      <c r="D21" s="1" t="s">
        <v>23</v>
      </c>
      <c r="E21" s="1" t="s">
        <v>24</v>
      </c>
      <c r="F21" s="1" t="str">
        <f>"9788825909616"</f>
        <v>9788825909616</v>
      </c>
      <c r="G21" s="1" t="s">
        <v>25</v>
      </c>
      <c r="H21" s="1" t="s">
        <v>58</v>
      </c>
      <c r="I21" s="1" t="s">
        <v>27</v>
      </c>
      <c r="J21" s="1" t="s">
        <v>28</v>
      </c>
      <c r="K21" s="1" t="s">
        <v>29</v>
      </c>
      <c r="L21" s="1">
        <v>7.55</v>
      </c>
      <c r="N21" s="1" t="s">
        <v>30</v>
      </c>
      <c r="O21" s="1" t="s">
        <v>31</v>
      </c>
      <c r="P21" s="1" t="s">
        <v>30</v>
      </c>
    </row>
    <row r="22" spans="1:16" x14ac:dyDescent="0.25">
      <c r="A22" s="1">
        <v>5</v>
      </c>
      <c r="B22" s="1" t="s">
        <v>21</v>
      </c>
      <c r="C22" s="1" t="s">
        <v>22</v>
      </c>
      <c r="D22" s="1" t="s">
        <v>23</v>
      </c>
      <c r="E22" s="1" t="s">
        <v>52</v>
      </c>
      <c r="F22" s="1" t="str">
        <f>"9788824790499"</f>
        <v>9788824790499</v>
      </c>
      <c r="G22" s="1" t="s">
        <v>53</v>
      </c>
      <c r="H22" s="1" t="s">
        <v>54</v>
      </c>
      <c r="I22" s="1" t="s">
        <v>59</v>
      </c>
      <c r="J22" s="1">
        <v>2</v>
      </c>
      <c r="K22" s="1" t="s">
        <v>56</v>
      </c>
      <c r="L22" s="1">
        <v>23.02</v>
      </c>
      <c r="N22" s="1" t="s">
        <v>30</v>
      </c>
      <c r="O22" s="1" t="s">
        <v>31</v>
      </c>
      <c r="P22" s="1" t="s">
        <v>30</v>
      </c>
    </row>
    <row r="23" spans="1:16" x14ac:dyDescent="0.25">
      <c r="A23" s="1">
        <v>5</v>
      </c>
      <c r="B23" s="1" t="s">
        <v>21</v>
      </c>
      <c r="C23" s="1" t="s">
        <v>22</v>
      </c>
      <c r="D23" s="1" t="s">
        <v>23</v>
      </c>
      <c r="E23" s="1" t="s">
        <v>24</v>
      </c>
      <c r="F23" s="1" t="str">
        <f>"9788825909616"</f>
        <v>9788825909616</v>
      </c>
      <c r="G23" s="1" t="s">
        <v>25</v>
      </c>
      <c r="H23" s="1" t="s">
        <v>58</v>
      </c>
      <c r="I23" s="1" t="s">
        <v>27</v>
      </c>
      <c r="J23" s="1" t="s">
        <v>28</v>
      </c>
      <c r="K23" s="1" t="s">
        <v>29</v>
      </c>
      <c r="L23" s="1">
        <v>7.55</v>
      </c>
      <c r="N23" s="1" t="s">
        <v>30</v>
      </c>
      <c r="O23" s="1" t="s">
        <v>30</v>
      </c>
      <c r="P23" s="1" t="s">
        <v>30</v>
      </c>
    </row>
    <row r="24" spans="1:16" x14ac:dyDescent="0.25">
      <c r="A24" s="1">
        <v>5</v>
      </c>
      <c r="B24" s="1" t="s">
        <v>21</v>
      </c>
      <c r="C24" s="1" t="s">
        <v>22</v>
      </c>
      <c r="D24" s="1" t="s">
        <v>23</v>
      </c>
      <c r="E24" s="1" t="s">
        <v>49</v>
      </c>
      <c r="F24" s="1" t="str">
        <f>"9788883976377"</f>
        <v>9788883976377</v>
      </c>
      <c r="G24" s="1" t="s">
        <v>50</v>
      </c>
      <c r="H24" s="1" t="s">
        <v>60</v>
      </c>
      <c r="I24" s="1" t="s">
        <v>27</v>
      </c>
      <c r="J24" s="1">
        <v>2</v>
      </c>
      <c r="K24" s="1" t="s">
        <v>35</v>
      </c>
      <c r="L24" s="1">
        <v>19.3</v>
      </c>
      <c r="N24" s="1" t="s">
        <v>30</v>
      </c>
      <c r="O24" s="1" t="s">
        <v>31</v>
      </c>
      <c r="P24" s="1" t="s">
        <v>30</v>
      </c>
    </row>
    <row r="25" spans="1:16" x14ac:dyDescent="0.25">
      <c r="A25" s="1">
        <v>5</v>
      </c>
      <c r="B25" s="1" t="s">
        <v>21</v>
      </c>
      <c r="C25" s="1" t="s">
        <v>22</v>
      </c>
      <c r="D25" s="1" t="s">
        <v>23</v>
      </c>
      <c r="E25" s="1" t="s">
        <v>36</v>
      </c>
      <c r="F25" s="1" t="str">
        <f>"9788861615373"</f>
        <v>9788861615373</v>
      </c>
      <c r="G25" s="1" t="s">
        <v>44</v>
      </c>
      <c r="H25" s="1" t="s">
        <v>61</v>
      </c>
      <c r="I25" s="1" t="s">
        <v>27</v>
      </c>
      <c r="J25" s="1">
        <v>5</v>
      </c>
      <c r="K25" s="1" t="s">
        <v>39</v>
      </c>
      <c r="L25" s="1">
        <v>9.2799999999999994</v>
      </c>
      <c r="N25" s="1" t="s">
        <v>30</v>
      </c>
      <c r="O25" s="1" t="s">
        <v>31</v>
      </c>
      <c r="P25" s="1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StampeEXCEL (22)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 MONTEPAONE</dc:creator>
  <cp:lastModifiedBy>IC MONTEPAONE</cp:lastModifiedBy>
  <dcterms:created xsi:type="dcterms:W3CDTF">2023-04-14T08:38:18Z</dcterms:created>
  <dcterms:modified xsi:type="dcterms:W3CDTF">2023-04-14T08:38:38Z</dcterms:modified>
</cp:coreProperties>
</file>